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8795" windowHeight="8445" activeTab="0"/>
  </bookViews>
  <sheets>
    <sheet name="Resultatregnskap" sheetId="1" r:id="rId1"/>
    <sheet name="Balanse" sheetId="2" r:id="rId2"/>
  </sheets>
  <definedNames>
    <definedName name="_xlnm.Print_Area" localSheetId="1">'Balanse'!$A$1:$E$24</definedName>
    <definedName name="_xlnm.Print_Area" localSheetId="0">'Resultatregnskap'!$A$1:$F$43</definedName>
  </definedNames>
  <calcPr fullCalcOnLoad="1"/>
</workbook>
</file>

<file path=xl/sharedStrings.xml><?xml version="1.0" encoding="utf-8"?>
<sst xmlns="http://schemas.openxmlformats.org/spreadsheetml/2006/main" count="47" uniqueCount="46">
  <si>
    <t>Son Bridgeklubb</t>
  </si>
  <si>
    <t>Tekst</t>
  </si>
  <si>
    <t>Lokalleie</t>
  </si>
  <si>
    <t>BUDSJETT</t>
  </si>
  <si>
    <t>REGNSKAP</t>
  </si>
  <si>
    <t>I.  Inntekter</t>
  </si>
  <si>
    <t>Tilskudd Grasrotandel</t>
  </si>
  <si>
    <t>Tilskudd fra Sparebank 1</t>
  </si>
  <si>
    <t xml:space="preserve">Inntekt sommeravslutning </t>
  </si>
  <si>
    <t>Inntekt juleavslutning</t>
  </si>
  <si>
    <t>Medlemskontingenter 2010</t>
  </si>
  <si>
    <t>Spilleavgifter fra spillekveldene</t>
  </si>
  <si>
    <t>Renteinntekter</t>
  </si>
  <si>
    <t>Inntekter kaffesalg med mer</t>
  </si>
  <si>
    <t xml:space="preserve">                                       SUM INNTEKTER</t>
  </si>
  <si>
    <t>II.  Kostnader</t>
  </si>
  <si>
    <t>Bankgebyrer</t>
  </si>
  <si>
    <t>Bevertning jule- og sommeravslutning</t>
  </si>
  <si>
    <t>Utstyr / materiell</t>
  </si>
  <si>
    <t>Lisenser og påmeldinger lag</t>
  </si>
  <si>
    <t>Leie av kort</t>
  </si>
  <si>
    <t>Diverse utgifter</t>
  </si>
  <si>
    <t>Premiering</t>
  </si>
  <si>
    <t xml:space="preserve">                                     SUM KOSTNADER</t>
  </si>
  <si>
    <t xml:space="preserve">                                    ÅRETS RESULTAT</t>
  </si>
  <si>
    <t>Kostnader rekruttering</t>
  </si>
  <si>
    <t>RESULTATREGNSKAP for SESONGEN 1.01 - 01.12.2010</t>
  </si>
  <si>
    <t xml:space="preserve">Diverse inntekter </t>
  </si>
  <si>
    <t xml:space="preserve">Etterbet. medlemsavgift medlemmer Norges bridgeforb og krets 2010 </t>
  </si>
  <si>
    <t>TEKST</t>
  </si>
  <si>
    <t>Aktiva</t>
  </si>
  <si>
    <t>Passiva</t>
  </si>
  <si>
    <t>Bankinnskudd (Soon Sparebank) 1082.30.33473</t>
  </si>
  <si>
    <t>Bankinnskudd (Soon Sparebank) 1082.20.80978</t>
  </si>
  <si>
    <t>Kasse</t>
  </si>
  <si>
    <t xml:space="preserve">                                                  SUM</t>
  </si>
  <si>
    <t>BALANSE pr. 31.12.2010</t>
  </si>
  <si>
    <t xml:space="preserve">                                               = Ny egenkapital pr. 31.12.2010</t>
  </si>
  <si>
    <t>Egenkapital pr. 1.01.2010</t>
  </si>
  <si>
    <t>*Kommentar til årets resultatregnskap:</t>
  </si>
  <si>
    <t xml:space="preserve">Det er avsatt et beløp tilsvarende forbunds- og kretskontingent som skal betales i 2011.  </t>
  </si>
  <si>
    <t>Avsetning til forbund- og kretskontingent*</t>
  </si>
  <si>
    <t>Overskudd 2010</t>
  </si>
  <si>
    <t>Avsatt forbunds- og kretskontingent reskontro</t>
  </si>
  <si>
    <t>Kontingent fra medlemmene for 2011 ble innkrevd i november 2010</t>
  </si>
  <si>
    <t>(forfall i 2011)</t>
  </si>
</sst>
</file>

<file path=xl/styles.xml><?xml version="1.0" encoding="utf-8"?>
<styleSheet xmlns="http://schemas.openxmlformats.org/spreadsheetml/2006/main">
  <numFmts count="13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_ * #,##0_ ;_ * \-#,##0_ ;_ * &quot;-&quot;??_ ;_ @_ "/>
    <numFmt numFmtId="165" formatCode="d/\ mmm\."/>
    <numFmt numFmtId="166" formatCode="&quot;kr&quot;\ #,##0.00"/>
    <numFmt numFmtId="167" formatCode="0.0"/>
    <numFmt numFmtId="168" formatCode="0.0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20"/>
      <name val="Times New Roman"/>
      <family val="1"/>
    </font>
    <font>
      <i/>
      <sz val="20"/>
      <name val="Times New Roman"/>
      <family val="1"/>
    </font>
    <font>
      <b/>
      <sz val="16"/>
      <name val="Arial"/>
      <family val="2"/>
    </font>
    <font>
      <b/>
      <i/>
      <sz val="16"/>
      <name val="Times New Roman"/>
      <family val="1"/>
    </font>
    <font>
      <i/>
      <sz val="16"/>
      <name val="Times New Roman"/>
      <family val="1"/>
    </font>
    <font>
      <sz val="16"/>
      <name val="Arial"/>
      <family val="2"/>
    </font>
    <font>
      <i/>
      <sz val="16"/>
      <name val="Arial"/>
      <family val="2"/>
    </font>
    <font>
      <b/>
      <sz val="16"/>
      <color indexed="8"/>
      <name val="Arial"/>
      <family val="2"/>
    </font>
    <font>
      <b/>
      <u val="single"/>
      <sz val="16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medium"/>
      <top/>
      <bottom/>
    </border>
    <border>
      <left style="medium"/>
      <right/>
      <top style="medium"/>
      <bottom/>
    </border>
    <border>
      <left style="medium"/>
      <right style="thin"/>
      <top style="medium"/>
      <bottom/>
    </border>
    <border>
      <left/>
      <right style="medium"/>
      <top style="medium"/>
      <bottom/>
    </border>
    <border>
      <left style="medium"/>
      <right/>
      <top style="thick"/>
      <bottom/>
    </border>
    <border>
      <left/>
      <right style="medium"/>
      <top style="thick"/>
      <bottom/>
    </border>
    <border>
      <left style="medium"/>
      <right/>
      <top/>
      <bottom/>
    </border>
    <border>
      <left style="thin"/>
      <right style="medium"/>
      <top/>
      <bottom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/>
      <right style="medium"/>
      <top style="medium"/>
      <bottom style="medium"/>
    </border>
    <border>
      <left/>
      <right style="thin"/>
      <top/>
      <bottom/>
    </border>
    <border>
      <left>
        <color indexed="63"/>
      </left>
      <right style="thin"/>
      <top style="thick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/>
      <bottom style="double"/>
    </border>
    <border>
      <left/>
      <right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hair"/>
      <top/>
      <bottom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/>
      <top/>
      <bottom style="medium"/>
    </border>
    <border>
      <left>
        <color indexed="63"/>
      </left>
      <right style="medium"/>
      <top/>
      <bottom style="medium"/>
    </border>
    <border>
      <left style="medium"/>
      <right/>
      <top/>
      <bottom style="double"/>
    </border>
    <border>
      <left/>
      <right/>
      <top/>
      <bottom style="double"/>
    </border>
    <border>
      <left style="medium"/>
      <right style="medium"/>
      <top style="medium"/>
      <bottom style="double"/>
    </border>
    <border>
      <left/>
      <right style="medium"/>
      <top style="medium"/>
      <bottom style="double"/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2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7" fillId="23" borderId="1" applyNumberFormat="0" applyAlignment="0" applyProtection="0"/>
    <xf numFmtId="0" fontId="38" fillId="0" borderId="2" applyNumberFormat="0" applyFill="0" applyAlignment="0" applyProtection="0"/>
    <xf numFmtId="0" fontId="39" fillId="24" borderId="3" applyNumberFormat="0" applyAlignment="0" applyProtection="0"/>
    <xf numFmtId="0" fontId="0" fillId="25" borderId="4" applyNumberFormat="0" applyFont="0" applyAlignment="0" applyProtection="0"/>
    <xf numFmtId="0" fontId="40" fillId="26" borderId="0" applyNumberFormat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0" borderId="9" applyNumberFormat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</cellStyleXfs>
  <cellXfs count="79">
    <xf numFmtId="0" fontId="0" fillId="0" borderId="0" xfId="0" applyFont="1" applyAlignment="1">
      <alignment/>
    </xf>
    <xf numFmtId="4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4" fontId="5" fillId="0" borderId="10" xfId="0" applyNumberFormat="1" applyFont="1" applyBorder="1" applyAlignment="1">
      <alignment/>
    </xf>
    <xf numFmtId="4" fontId="6" fillId="0" borderId="0" xfId="0" applyNumberFormat="1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9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0" xfId="0" applyFont="1" applyAlignment="1">
      <alignment/>
    </xf>
    <xf numFmtId="0" fontId="9" fillId="0" borderId="0" xfId="0" applyFont="1" applyAlignment="1">
      <alignment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5" fillId="0" borderId="14" xfId="0" applyFont="1" applyBorder="1" applyAlignment="1">
      <alignment/>
    </xf>
    <xf numFmtId="4" fontId="5" fillId="0" borderId="15" xfId="0" applyNumberFormat="1" applyFont="1" applyBorder="1" applyAlignment="1">
      <alignment/>
    </xf>
    <xf numFmtId="0" fontId="5" fillId="0" borderId="16" xfId="0" applyFont="1" applyBorder="1" applyAlignment="1">
      <alignment/>
    </xf>
    <xf numFmtId="4" fontId="5" fillId="0" borderId="17" xfId="0" applyNumberFormat="1" applyFont="1" applyBorder="1" applyAlignment="1">
      <alignment/>
    </xf>
    <xf numFmtId="0" fontId="6" fillId="0" borderId="18" xfId="0" applyFont="1" applyBorder="1" applyAlignment="1">
      <alignment/>
    </xf>
    <xf numFmtId="4" fontId="6" fillId="0" borderId="19" xfId="0" applyNumberFormat="1" applyFont="1" applyBorder="1" applyAlignment="1">
      <alignment/>
    </xf>
    <xf numFmtId="4" fontId="6" fillId="0" borderId="20" xfId="0" applyNumberFormat="1" applyFont="1" applyBorder="1" applyAlignment="1">
      <alignment/>
    </xf>
    <xf numFmtId="0" fontId="3" fillId="0" borderId="0" xfId="0" applyFont="1" applyAlignment="1">
      <alignment/>
    </xf>
    <xf numFmtId="4" fontId="5" fillId="0" borderId="21" xfId="0" applyNumberFormat="1" applyFont="1" applyBorder="1" applyAlignment="1">
      <alignment/>
    </xf>
    <xf numFmtId="4" fontId="5" fillId="0" borderId="22" xfId="0" applyNumberFormat="1" applyFont="1" applyBorder="1" applyAlignment="1">
      <alignment/>
    </xf>
    <xf numFmtId="4" fontId="5" fillId="0" borderId="23" xfId="0" applyNumberFormat="1" applyFont="1" applyBorder="1" applyAlignment="1">
      <alignment horizontal="right"/>
    </xf>
    <xf numFmtId="4" fontId="5" fillId="0" borderId="23" xfId="0" applyNumberFormat="1" applyFont="1" applyBorder="1" applyAlignment="1">
      <alignment/>
    </xf>
    <xf numFmtId="4" fontId="5" fillId="0" borderId="24" xfId="0" applyNumberFormat="1" applyFont="1" applyBorder="1" applyAlignment="1">
      <alignment/>
    </xf>
    <xf numFmtId="4" fontId="6" fillId="0" borderId="25" xfId="0" applyNumberFormat="1" applyFont="1" applyBorder="1" applyAlignment="1">
      <alignment/>
    </xf>
    <xf numFmtId="4" fontId="5" fillId="0" borderId="26" xfId="0" applyNumberFormat="1" applyFont="1" applyBorder="1" applyAlignment="1">
      <alignment/>
    </xf>
    <xf numFmtId="0" fontId="5" fillId="0" borderId="27" xfId="0" applyFont="1" applyBorder="1" applyAlignment="1">
      <alignment horizontal="center"/>
    </xf>
    <xf numFmtId="4" fontId="0" fillId="0" borderId="23" xfId="0" applyNumberFormat="1" applyBorder="1" applyAlignment="1">
      <alignment/>
    </xf>
    <xf numFmtId="4" fontId="2" fillId="0" borderId="28" xfId="0" applyNumberFormat="1" applyFont="1" applyBorder="1" applyAlignment="1">
      <alignment horizontal="right"/>
    </xf>
    <xf numFmtId="4" fontId="2" fillId="0" borderId="23" xfId="0" applyNumberFormat="1" applyFont="1" applyBorder="1" applyAlignment="1">
      <alignment horizontal="righ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4" fontId="12" fillId="0" borderId="0" xfId="0" applyNumberFormat="1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4" fontId="12" fillId="0" borderId="0" xfId="0" applyNumberFormat="1" applyFont="1" applyAlignment="1">
      <alignment/>
    </xf>
    <xf numFmtId="0" fontId="9" fillId="0" borderId="11" xfId="0" applyFont="1" applyBorder="1" applyAlignment="1">
      <alignment/>
    </xf>
    <xf numFmtId="0" fontId="9" fillId="0" borderId="29" xfId="0" applyFont="1" applyBorder="1" applyAlignment="1">
      <alignment/>
    </xf>
    <xf numFmtId="4" fontId="9" fillId="0" borderId="30" xfId="0" applyNumberFormat="1" applyFont="1" applyBorder="1" applyAlignment="1">
      <alignment horizontal="centerContinuous"/>
    </xf>
    <xf numFmtId="4" fontId="9" fillId="0" borderId="13" xfId="0" applyNumberFormat="1" applyFont="1" applyBorder="1" applyAlignment="1">
      <alignment horizontal="centerContinuous"/>
    </xf>
    <xf numFmtId="0" fontId="14" fillId="0" borderId="16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1" fontId="9" fillId="0" borderId="31" xfId="0" applyNumberFormat="1" applyFont="1" applyBorder="1" applyAlignment="1">
      <alignment horizontal="center"/>
    </xf>
    <xf numFmtId="1" fontId="9" fillId="0" borderId="10" xfId="0" applyNumberFormat="1" applyFont="1" applyBorder="1" applyAlignment="1">
      <alignment horizontal="center"/>
    </xf>
    <xf numFmtId="4" fontId="12" fillId="0" borderId="11" xfId="0" applyNumberFormat="1" applyFont="1" applyBorder="1" applyAlignment="1">
      <alignment/>
    </xf>
    <xf numFmtId="4" fontId="12" fillId="0" borderId="13" xfId="0" applyNumberFormat="1" applyFont="1" applyBorder="1" applyAlignment="1">
      <alignment/>
    </xf>
    <xf numFmtId="4" fontId="12" fillId="0" borderId="30" xfId="0" applyNumberFormat="1" applyFont="1" applyBorder="1" applyAlignment="1">
      <alignment/>
    </xf>
    <xf numFmtId="4" fontId="15" fillId="0" borderId="16" xfId="0" applyNumberFormat="1" applyFont="1" applyBorder="1" applyAlignment="1">
      <alignment/>
    </xf>
    <xf numFmtId="4" fontId="15" fillId="0" borderId="10" xfId="0" applyNumberFormat="1" applyFont="1" applyBorder="1" applyAlignment="1">
      <alignment/>
    </xf>
    <xf numFmtId="4" fontId="12" fillId="0" borderId="31" xfId="0" applyNumberFormat="1" applyFont="1" applyBorder="1" applyAlignment="1">
      <alignment/>
    </xf>
    <xf numFmtId="4" fontId="12" fillId="0" borderId="10" xfId="0" applyNumberFormat="1" applyFont="1" applyBorder="1" applyAlignment="1">
      <alignment/>
    </xf>
    <xf numFmtId="4" fontId="12" fillId="0" borderId="16" xfId="0" applyNumberFormat="1" applyFont="1" applyBorder="1" applyAlignment="1">
      <alignment/>
    </xf>
    <xf numFmtId="4" fontId="12" fillId="0" borderId="32" xfId="0" applyNumberFormat="1" applyFont="1" applyBorder="1" applyAlignment="1">
      <alignment horizontal="left"/>
    </xf>
    <xf numFmtId="0" fontId="12" fillId="0" borderId="16" xfId="0" applyFont="1" applyBorder="1" applyAlignment="1">
      <alignment/>
    </xf>
    <xf numFmtId="4" fontId="12" fillId="0" borderId="10" xfId="0" applyNumberFormat="1" applyFont="1" applyBorder="1" applyAlignment="1">
      <alignment horizontal="right"/>
    </xf>
    <xf numFmtId="4" fontId="12" fillId="0" borderId="31" xfId="0" applyNumberFormat="1" applyFont="1" applyBorder="1" applyAlignment="1">
      <alignment horizontal="right"/>
    </xf>
    <xf numFmtId="4" fontId="12" fillId="0" borderId="16" xfId="0" applyNumberFormat="1" applyFont="1" applyBorder="1" applyAlignment="1">
      <alignment horizontal="left"/>
    </xf>
    <xf numFmtId="0" fontId="12" fillId="0" borderId="10" xfId="0" applyFont="1" applyBorder="1" applyAlignment="1">
      <alignment/>
    </xf>
    <xf numFmtId="4" fontId="12" fillId="0" borderId="10" xfId="0" applyNumberFormat="1" applyFont="1" applyBorder="1" applyAlignment="1">
      <alignment horizontal="left"/>
    </xf>
    <xf numFmtId="2" fontId="12" fillId="0" borderId="0" xfId="0" applyNumberFormat="1" applyFont="1" applyAlignment="1">
      <alignment/>
    </xf>
    <xf numFmtId="4" fontId="9" fillId="0" borderId="16" xfId="0" applyNumberFormat="1" applyFont="1" applyBorder="1" applyAlignment="1">
      <alignment/>
    </xf>
    <xf numFmtId="4" fontId="9" fillId="0" borderId="10" xfId="0" applyNumberFormat="1" applyFont="1" applyBorder="1" applyAlignment="1">
      <alignment/>
    </xf>
    <xf numFmtId="4" fontId="12" fillId="0" borderId="33" xfId="0" applyNumberFormat="1" applyFont="1" applyBorder="1" applyAlignment="1">
      <alignment/>
    </xf>
    <xf numFmtId="4" fontId="12" fillId="0" borderId="20" xfId="0" applyNumberFormat="1" applyFont="1" applyBorder="1" applyAlignment="1">
      <alignment/>
    </xf>
    <xf numFmtId="4" fontId="12" fillId="0" borderId="34" xfId="0" applyNumberFormat="1" applyFont="1" applyBorder="1" applyAlignment="1">
      <alignment/>
    </xf>
    <xf numFmtId="4" fontId="12" fillId="0" borderId="35" xfId="0" applyNumberFormat="1" applyFont="1" applyBorder="1" applyAlignment="1">
      <alignment/>
    </xf>
    <xf numFmtId="4" fontId="12" fillId="0" borderId="36" xfId="0" applyNumberFormat="1" applyFont="1" applyBorder="1" applyAlignment="1">
      <alignment/>
    </xf>
    <xf numFmtId="4" fontId="9" fillId="0" borderId="37" xfId="0" applyNumberFormat="1" applyFont="1" applyBorder="1" applyAlignment="1">
      <alignment/>
    </xf>
    <xf numFmtId="4" fontId="9" fillId="0" borderId="38" xfId="0" applyNumberFormat="1" applyFont="1" applyBorder="1" applyAlignment="1">
      <alignment horizontal="right"/>
    </xf>
    <xf numFmtId="4" fontId="9" fillId="0" borderId="39" xfId="0" applyNumberFormat="1" applyFont="1" applyBorder="1" applyAlignment="1">
      <alignment/>
    </xf>
    <xf numFmtId="4" fontId="9" fillId="0" borderId="40" xfId="0" applyNumberFormat="1" applyFont="1" applyBorder="1" applyAlignment="1">
      <alignment/>
    </xf>
    <xf numFmtId="0" fontId="9" fillId="0" borderId="0" xfId="0" applyFont="1" applyAlignment="1">
      <alignment/>
    </xf>
    <xf numFmtId="4" fontId="9" fillId="0" borderId="0" xfId="0" applyNumberFormat="1" applyFont="1" applyAlignment="1">
      <alignment/>
    </xf>
    <xf numFmtId="0" fontId="12" fillId="0" borderId="41" xfId="0" applyFont="1" applyBorder="1" applyAlignment="1">
      <alignment/>
    </xf>
  </cellXfs>
  <cellStyles count="47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Kontrollcelle" xfId="39"/>
    <cellStyle name="Merknad" xfId="40"/>
    <cellStyle name="Nøytral" xfId="41"/>
    <cellStyle name="Overskrift 1" xfId="42"/>
    <cellStyle name="Overskrift 2" xfId="43"/>
    <cellStyle name="Overskrift 3" xfId="44"/>
    <cellStyle name="Overskrift 4" xfId="45"/>
    <cellStyle name="Percent" xfId="46"/>
    <cellStyle name="Tittel" xfId="47"/>
    <cellStyle name="Totalt" xfId="48"/>
    <cellStyle name="Comma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tabSelected="1" zoomScale="70" zoomScaleNormal="70" zoomScalePageLayoutView="0" workbookViewId="0" topLeftCell="A1">
      <selection activeCell="B2" sqref="B2"/>
    </sheetView>
  </sheetViews>
  <sheetFormatPr defaultColWidth="9.140625" defaultRowHeight="15"/>
  <cols>
    <col min="1" max="1" width="42.28125" style="38" customWidth="1"/>
    <col min="2" max="2" width="23.28125" style="38" customWidth="1"/>
    <col min="3" max="3" width="18.7109375" style="37" customWidth="1"/>
    <col min="4" max="4" width="19.7109375" style="37" customWidth="1"/>
    <col min="5" max="5" width="10.8515625" style="38" customWidth="1"/>
    <col min="6" max="8" width="9.140625" style="38" customWidth="1"/>
    <col min="9" max="9" width="10.8515625" style="38" bestFit="1" customWidth="1"/>
    <col min="10" max="16384" width="9.140625" style="38" customWidth="1"/>
  </cols>
  <sheetData>
    <row r="1" spans="1:2" ht="20.25">
      <c r="A1" s="35" t="s">
        <v>0</v>
      </c>
      <c r="B1" s="36"/>
    </row>
    <row r="2" spans="1:2" ht="20.25">
      <c r="A2" s="39"/>
      <c r="B2" s="39"/>
    </row>
    <row r="3" spans="1:4" ht="20.25">
      <c r="A3" s="12" t="s">
        <v>26</v>
      </c>
      <c r="B3" s="12"/>
      <c r="C3" s="40"/>
      <c r="D3" s="40"/>
    </row>
    <row r="4" ht="21" thickBot="1"/>
    <row r="5" spans="1:4" ht="20.25">
      <c r="A5" s="41"/>
      <c r="B5" s="42"/>
      <c r="C5" s="43" t="s">
        <v>3</v>
      </c>
      <c r="D5" s="44" t="s">
        <v>4</v>
      </c>
    </row>
    <row r="6" spans="1:4" ht="21" thickBot="1">
      <c r="A6" s="45" t="s">
        <v>1</v>
      </c>
      <c r="B6" s="46"/>
      <c r="C6" s="47">
        <v>2010</v>
      </c>
      <c r="D6" s="48">
        <v>2010</v>
      </c>
    </row>
    <row r="7" spans="1:4" ht="20.25">
      <c r="A7" s="49"/>
      <c r="B7" s="50"/>
      <c r="C7" s="51"/>
      <c r="D7" s="50"/>
    </row>
    <row r="8" spans="1:4" ht="20.25">
      <c r="A8" s="52" t="s">
        <v>5</v>
      </c>
      <c r="B8" s="53"/>
      <c r="C8" s="54"/>
      <c r="D8" s="55"/>
    </row>
    <row r="9" spans="1:4" ht="20.25">
      <c r="A9" s="52"/>
      <c r="B9" s="53"/>
      <c r="C9" s="54"/>
      <c r="D9" s="55"/>
    </row>
    <row r="10" spans="1:4" ht="20.25">
      <c r="A10" s="56" t="s">
        <v>6</v>
      </c>
      <c r="B10" s="55"/>
      <c r="C10" s="54">
        <v>5000</v>
      </c>
      <c r="D10" s="55">
        <v>6740.87</v>
      </c>
    </row>
    <row r="11" spans="1:4" ht="20.25">
      <c r="A11" s="57" t="s">
        <v>7</v>
      </c>
      <c r="B11" s="55"/>
      <c r="C11" s="54">
        <v>0</v>
      </c>
      <c r="D11" s="55">
        <v>2000</v>
      </c>
    </row>
    <row r="12" spans="1:4" ht="20.25">
      <c r="A12" s="58" t="s">
        <v>8</v>
      </c>
      <c r="B12" s="59"/>
      <c r="C12" s="60">
        <v>6000</v>
      </c>
      <c r="D12" s="55">
        <v>10382</v>
      </c>
    </row>
    <row r="13" spans="1:4" ht="20.25">
      <c r="A13" s="58" t="s">
        <v>9</v>
      </c>
      <c r="B13" s="59"/>
      <c r="C13" s="60">
        <v>6000</v>
      </c>
      <c r="D13" s="55">
        <v>9542</v>
      </c>
    </row>
    <row r="14" spans="1:4" ht="20.25">
      <c r="A14" s="61" t="s">
        <v>10</v>
      </c>
      <c r="B14" s="59"/>
      <c r="C14" s="60">
        <v>18500</v>
      </c>
      <c r="D14" s="55">
        <v>22225</v>
      </c>
    </row>
    <row r="15" spans="1:4" ht="20.25">
      <c r="A15" s="61" t="s">
        <v>11</v>
      </c>
      <c r="B15" s="62"/>
      <c r="C15" s="54">
        <v>57000</v>
      </c>
      <c r="D15" s="55">
        <v>62000</v>
      </c>
    </row>
    <row r="16" spans="1:9" ht="20.25">
      <c r="A16" s="61" t="s">
        <v>12</v>
      </c>
      <c r="B16" s="63"/>
      <c r="C16" s="54">
        <v>1000</v>
      </c>
      <c r="D16" s="55">
        <v>931</v>
      </c>
      <c r="I16" s="64"/>
    </row>
    <row r="17" spans="1:9" ht="20.25">
      <c r="A17" s="56" t="s">
        <v>13</v>
      </c>
      <c r="B17" s="55"/>
      <c r="C17" s="54">
        <v>5000</v>
      </c>
      <c r="D17" s="55">
        <v>7186.8</v>
      </c>
      <c r="I17" s="64"/>
    </row>
    <row r="18" spans="1:9" ht="21" thickBot="1">
      <c r="A18" s="56" t="s">
        <v>27</v>
      </c>
      <c r="B18" s="55"/>
      <c r="C18" s="54"/>
      <c r="D18" s="55">
        <v>1725</v>
      </c>
      <c r="I18" s="64"/>
    </row>
    <row r="19" spans="1:9" ht="21" thickBot="1">
      <c r="A19" s="65" t="s">
        <v>14</v>
      </c>
      <c r="B19" s="66"/>
      <c r="C19" s="67">
        <f>SUM(C7:C17)</f>
        <v>98500</v>
      </c>
      <c r="D19" s="68">
        <f>SUM(D10:D18)</f>
        <v>122732.67</v>
      </c>
      <c r="I19" s="64"/>
    </row>
    <row r="20" spans="1:4" ht="20.25">
      <c r="A20" s="56"/>
      <c r="B20" s="55"/>
      <c r="C20" s="54"/>
      <c r="D20" s="55"/>
    </row>
    <row r="21" spans="1:4" ht="20.25">
      <c r="A21" s="52" t="s">
        <v>15</v>
      </c>
      <c r="B21" s="53"/>
      <c r="C21" s="54"/>
      <c r="D21" s="55"/>
    </row>
    <row r="22" spans="1:4" ht="20.25">
      <c r="A22" s="56"/>
      <c r="B22" s="55"/>
      <c r="C22" s="54"/>
      <c r="D22" s="55"/>
    </row>
    <row r="23" spans="1:4" ht="20.25">
      <c r="A23" s="56" t="s">
        <v>16</v>
      </c>
      <c r="B23" s="55"/>
      <c r="C23" s="54">
        <v>100</v>
      </c>
      <c r="D23" s="55">
        <v>85.6</v>
      </c>
    </row>
    <row r="24" spans="1:5" ht="20.25">
      <c r="A24" s="56" t="s">
        <v>2</v>
      </c>
      <c r="B24" s="55"/>
      <c r="C24" s="54">
        <v>21000</v>
      </c>
      <c r="D24" s="69">
        <v>20325</v>
      </c>
      <c r="E24" s="78"/>
    </row>
    <row r="25" spans="1:4" ht="20.25">
      <c r="A25" s="56" t="s">
        <v>17</v>
      </c>
      <c r="B25" s="55"/>
      <c r="C25" s="54">
        <v>17500</v>
      </c>
      <c r="D25" s="55">
        <v>27772.2</v>
      </c>
    </row>
    <row r="26" spans="1:4" ht="20.25">
      <c r="A26" s="56" t="s">
        <v>18</v>
      </c>
      <c r="B26" s="55"/>
      <c r="C26" s="54">
        <v>15000</v>
      </c>
      <c r="D26" s="55">
        <v>19624</v>
      </c>
    </row>
    <row r="27" spans="1:4" ht="20.25">
      <c r="A27" s="56" t="s">
        <v>28</v>
      </c>
      <c r="B27" s="55"/>
      <c r="C27" s="54">
        <v>20000</v>
      </c>
      <c r="D27" s="55">
        <v>1244</v>
      </c>
    </row>
    <row r="28" spans="1:4" ht="20.25">
      <c r="A28" s="56" t="s">
        <v>19</v>
      </c>
      <c r="B28" s="55"/>
      <c r="C28" s="54">
        <v>5000</v>
      </c>
      <c r="D28" s="55">
        <v>3000</v>
      </c>
    </row>
    <row r="29" spans="1:4" ht="20.25">
      <c r="A29" s="56" t="s">
        <v>20</v>
      </c>
      <c r="B29" s="55"/>
      <c r="C29" s="54">
        <v>7500</v>
      </c>
      <c r="D29" s="55">
        <v>6918.75</v>
      </c>
    </row>
    <row r="30" spans="1:4" ht="20.25">
      <c r="A30" s="56" t="s">
        <v>21</v>
      </c>
      <c r="B30" s="55"/>
      <c r="C30" s="54">
        <v>3000</v>
      </c>
      <c r="D30" s="55">
        <v>3249</v>
      </c>
    </row>
    <row r="31" spans="1:4" ht="20.25">
      <c r="A31" s="56" t="s">
        <v>22</v>
      </c>
      <c r="B31" s="55"/>
      <c r="C31" s="54">
        <v>5000</v>
      </c>
      <c r="D31" s="55">
        <v>5700</v>
      </c>
    </row>
    <row r="32" spans="1:4" ht="20.25">
      <c r="A32" s="56" t="s">
        <v>25</v>
      </c>
      <c r="B32" s="55"/>
      <c r="C32" s="54">
        <v>4000</v>
      </c>
      <c r="D32" s="55">
        <v>1659</v>
      </c>
    </row>
    <row r="33" spans="1:4" ht="21" thickBot="1">
      <c r="A33" s="56" t="s">
        <v>41</v>
      </c>
      <c r="B33" s="55"/>
      <c r="C33" s="54"/>
      <c r="D33" s="55">
        <v>19575</v>
      </c>
    </row>
    <row r="34" spans="1:4" ht="21" thickBot="1">
      <c r="A34" s="65" t="s">
        <v>23</v>
      </c>
      <c r="B34" s="66"/>
      <c r="C34" s="51">
        <f>SUM(C22:C32)</f>
        <v>98100</v>
      </c>
      <c r="D34" s="50">
        <f>SUM(D22:D33)</f>
        <v>109152.55</v>
      </c>
    </row>
    <row r="35" spans="1:4" ht="21" thickBot="1">
      <c r="A35" s="70"/>
      <c r="B35" s="71"/>
      <c r="C35" s="51"/>
      <c r="D35" s="50"/>
    </row>
    <row r="36" spans="1:4" s="76" customFormat="1" ht="21" thickBot="1">
      <c r="A36" s="72" t="s">
        <v>24</v>
      </c>
      <c r="B36" s="73"/>
      <c r="C36" s="74">
        <f>SUM(C19-C34)</f>
        <v>400</v>
      </c>
      <c r="D36" s="75">
        <f>SUM(D19-D34)</f>
        <v>13580.119999999995</v>
      </c>
    </row>
    <row r="37" ht="21" thickTop="1"/>
    <row r="39" spans="1:4" s="76" customFormat="1" ht="20.25">
      <c r="A39" s="76" t="s">
        <v>39</v>
      </c>
      <c r="C39" s="77"/>
      <c r="D39" s="77"/>
    </row>
    <row r="40" ht="20.25">
      <c r="A40" s="38" t="s">
        <v>40</v>
      </c>
    </row>
    <row r="41" ht="19.5" customHeight="1">
      <c r="A41" s="38" t="s">
        <v>44</v>
      </c>
    </row>
  </sheetData>
  <sheetProtection/>
  <printOptions/>
  <pageMargins left="0.7" right="0.7" top="0.787401575" bottom="0.787401575" header="0.3" footer="0.3"/>
  <pageSetup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F23"/>
  <sheetViews>
    <sheetView zoomScale="90" zoomScaleNormal="90" zoomScalePageLayoutView="0" workbookViewId="0" topLeftCell="A1">
      <selection activeCell="J24" sqref="J24"/>
    </sheetView>
  </sheetViews>
  <sheetFormatPr defaultColWidth="11.421875" defaultRowHeight="15"/>
  <cols>
    <col min="1" max="1" width="61.421875" style="0" customWidth="1"/>
    <col min="2" max="2" width="18.57421875" style="0" customWidth="1"/>
    <col min="3" max="3" width="15.00390625" style="0" customWidth="1"/>
    <col min="4" max="4" width="17.28125" style="0" customWidth="1"/>
  </cols>
  <sheetData>
    <row r="3" spans="1:2" ht="26.25">
      <c r="A3" s="6" t="s">
        <v>0</v>
      </c>
      <c r="B3" s="7"/>
    </row>
    <row r="4" spans="1:6" ht="15">
      <c r="A4" s="2"/>
      <c r="B4" s="2"/>
      <c r="C4" s="2"/>
      <c r="D4" s="2"/>
      <c r="E4" s="2"/>
      <c r="F4" s="2"/>
    </row>
    <row r="5" spans="1:6" ht="20.25">
      <c r="A5" s="8" t="s">
        <v>36</v>
      </c>
      <c r="B5" s="9"/>
      <c r="C5" s="10"/>
      <c r="D5" s="10"/>
      <c r="E5" s="11"/>
      <c r="F5" s="11"/>
    </row>
    <row r="6" spans="1:6" ht="20.25">
      <c r="A6" s="12"/>
      <c r="B6" s="12"/>
      <c r="C6" s="11"/>
      <c r="D6" s="11"/>
      <c r="E6" s="11"/>
      <c r="F6" s="11"/>
    </row>
    <row r="7" spans="1:6" ht="15.75" thickBot="1">
      <c r="A7" s="2"/>
      <c r="B7" s="2"/>
      <c r="C7" s="2"/>
      <c r="D7" s="2"/>
      <c r="E7" s="2"/>
      <c r="F7" s="2"/>
    </row>
    <row r="8" spans="1:6" ht="16.5" thickBot="1">
      <c r="A8" s="13" t="s">
        <v>29</v>
      </c>
      <c r="B8" s="31"/>
      <c r="C8" s="14" t="s">
        <v>30</v>
      </c>
      <c r="D8" s="15" t="s">
        <v>31</v>
      </c>
      <c r="E8" s="2"/>
      <c r="F8" s="2"/>
    </row>
    <row r="9" spans="1:6" ht="16.5" thickTop="1">
      <c r="A9" s="16"/>
      <c r="B9" s="28"/>
      <c r="C9" s="25"/>
      <c r="D9" s="17"/>
      <c r="E9" s="3"/>
      <c r="F9" s="2"/>
    </row>
    <row r="10" spans="1:6" ht="15.75">
      <c r="A10" s="18" t="s">
        <v>32</v>
      </c>
      <c r="B10" s="30"/>
      <c r="C10" s="24">
        <v>42582.44</v>
      </c>
      <c r="D10" s="4"/>
      <c r="E10" s="3"/>
      <c r="F10" s="2"/>
    </row>
    <row r="11" spans="1:6" ht="15.75">
      <c r="A11" s="18" t="s">
        <v>33</v>
      </c>
      <c r="B11" s="27"/>
      <c r="C11" s="24">
        <v>61557</v>
      </c>
      <c r="D11" s="4"/>
      <c r="E11" s="3"/>
      <c r="F11" s="2"/>
    </row>
    <row r="12" spans="1:6" ht="15.75">
      <c r="A12" s="18" t="s">
        <v>34</v>
      </c>
      <c r="B12" s="27"/>
      <c r="C12" s="24">
        <v>978.88</v>
      </c>
      <c r="D12" s="4"/>
      <c r="E12" s="3"/>
      <c r="F12" s="2"/>
    </row>
    <row r="13" spans="1:6" ht="15.75">
      <c r="A13" s="18"/>
      <c r="B13" s="27"/>
      <c r="C13" s="24"/>
      <c r="D13" s="4"/>
      <c r="E13" s="3"/>
      <c r="F13" s="2"/>
    </row>
    <row r="14" spans="1:6" ht="15.75">
      <c r="A14" s="18" t="s">
        <v>43</v>
      </c>
      <c r="B14" s="27"/>
      <c r="C14" s="24"/>
      <c r="D14" s="4">
        <v>19575</v>
      </c>
      <c r="E14" s="3"/>
      <c r="F14" s="1"/>
    </row>
    <row r="15" spans="1:6" ht="15.75">
      <c r="A15" s="18" t="s">
        <v>45</v>
      </c>
      <c r="B15" s="27"/>
      <c r="C15" s="24"/>
      <c r="D15" s="4"/>
      <c r="E15" s="3"/>
      <c r="F15" s="1"/>
    </row>
    <row r="16" spans="1:6" ht="15.75">
      <c r="A16" s="18" t="s">
        <v>38</v>
      </c>
      <c r="B16" s="26">
        <v>71963.2</v>
      </c>
      <c r="C16" s="24"/>
      <c r="D16" s="4"/>
      <c r="E16" s="3"/>
      <c r="F16" s="2"/>
    </row>
    <row r="17" spans="1:6" ht="16.5" thickBot="1">
      <c r="A17" s="18" t="s">
        <v>42</v>
      </c>
      <c r="B17" s="33">
        <v>13580.12</v>
      </c>
      <c r="C17" s="24"/>
      <c r="D17" s="4"/>
      <c r="E17" s="3"/>
      <c r="F17" s="2"/>
    </row>
    <row r="18" spans="1:6" ht="16.5" thickTop="1">
      <c r="A18" s="18"/>
      <c r="B18" s="34"/>
      <c r="C18" s="24"/>
      <c r="D18" s="4"/>
      <c r="E18" s="3"/>
      <c r="F18" s="2"/>
    </row>
    <row r="19" spans="1:6" ht="15.75">
      <c r="A19" s="18" t="s">
        <v>37</v>
      </c>
      <c r="B19" s="32"/>
      <c r="C19" s="24"/>
      <c r="D19" s="19">
        <f>+B16+B17</f>
        <v>85543.31999999999</v>
      </c>
      <c r="E19" s="3"/>
      <c r="F19" s="2"/>
    </row>
    <row r="20" spans="1:6" ht="16.5" thickBot="1">
      <c r="A20" s="18"/>
      <c r="B20" s="28"/>
      <c r="C20" s="24"/>
      <c r="D20" s="4"/>
      <c r="E20" s="3"/>
      <c r="F20" s="2"/>
    </row>
    <row r="21" spans="1:5" s="23" customFormat="1" ht="16.5" thickBot="1">
      <c r="A21" s="20" t="s">
        <v>35</v>
      </c>
      <c r="B21" s="29"/>
      <c r="C21" s="21">
        <f>SUM(C9:C20)</f>
        <v>105118.32</v>
      </c>
      <c r="D21" s="22">
        <f>SUM(D9:D20)</f>
        <v>105118.31999999999</v>
      </c>
      <c r="E21" s="5"/>
    </row>
    <row r="22" spans="1:6" ht="15">
      <c r="A22" s="2"/>
      <c r="B22" s="2"/>
      <c r="C22" s="2"/>
      <c r="D22" s="2"/>
      <c r="E22" s="2"/>
      <c r="F22" s="1"/>
    </row>
    <row r="23" spans="1:6" ht="15">
      <c r="A23" s="23"/>
      <c r="B23" s="2"/>
      <c r="C23" s="1"/>
      <c r="D23" s="1"/>
      <c r="E23" s="2"/>
      <c r="F23" s="2"/>
    </row>
  </sheetData>
  <sheetProtection/>
  <printOptions/>
  <pageMargins left="0.7" right="0.7" top="0.787401575" bottom="0.787401575" header="0.3" footer="0.3"/>
  <pageSetup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Svanhild Larsen</cp:lastModifiedBy>
  <cp:lastPrinted>2011-01-24T10:58:05Z</cp:lastPrinted>
  <dcterms:created xsi:type="dcterms:W3CDTF">2010-04-28T08:19:30Z</dcterms:created>
  <dcterms:modified xsi:type="dcterms:W3CDTF">2011-02-02T16:00:00Z</dcterms:modified>
  <cp:category/>
  <cp:version/>
  <cp:contentType/>
  <cp:contentStatus/>
</cp:coreProperties>
</file>